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ement of Cash Flow Template" sheetId="1" r:id="rId4"/>
    <sheet state="visible" name="Sheet3" sheetId="2" r:id="rId5"/>
  </sheets>
  <definedNames/>
  <calcPr/>
</workbook>
</file>

<file path=xl/sharedStrings.xml><?xml version="1.0" encoding="utf-8"?>
<sst xmlns="http://schemas.openxmlformats.org/spreadsheetml/2006/main" count="163" uniqueCount="72">
  <si>
    <r>
      <rPr>
        <b/>
        <sz val="12.0"/>
      </rPr>
      <t xml:space="preserve">Excel is a start, but limited. When you're ready for more, Aplos is built for you. </t>
    </r>
    <r>
      <rPr>
        <b/>
        <color rgb="FF1155CC"/>
        <sz val="12.0"/>
        <u/>
      </rPr>
      <t>Get a free quote today!</t>
    </r>
  </si>
  <si>
    <t>Nonprofit Statement of Cash Flows (Make A Copy)</t>
  </si>
  <si>
    <t>Org Name</t>
  </si>
  <si>
    <t>Reporting Period</t>
  </si>
  <si>
    <t>Prepared By</t>
  </si>
  <si>
    <t>Amount</t>
  </si>
  <si>
    <t>Reference/Notes</t>
  </si>
  <si>
    <t>CASH FLOWS FROM OPERATING ACTIVITIES</t>
  </si>
  <si>
    <t>CASH INFLOWS</t>
  </si>
  <si>
    <t>Cash received from grants and donations</t>
  </si>
  <si>
    <t>Contributions, grants</t>
  </si>
  <si>
    <t>Cash received from program fees</t>
  </si>
  <si>
    <t>Earned revenue, services</t>
  </si>
  <si>
    <t>Cash received from contracts</t>
  </si>
  <si>
    <t>Government contracts, etc.</t>
  </si>
  <si>
    <t>Interest and dividends received</t>
  </si>
  <si>
    <t>Investment income received</t>
  </si>
  <si>
    <t>Other operating cash inflows</t>
  </si>
  <si>
    <t>Other receipts (specify)</t>
  </si>
  <si>
    <t>CASH OUTFLOWS</t>
  </si>
  <si>
    <t>Cash paid to employees</t>
  </si>
  <si>
    <t>Salaries, wages, benefits (negative)</t>
  </si>
  <si>
    <t>Cash paid to suppliers and vendors</t>
  </si>
  <si>
    <t>Program costs, office expenses (negative)</t>
  </si>
  <si>
    <t>Cash paid for occupancy</t>
  </si>
  <si>
    <t>Rent, utilities (negative)</t>
  </si>
  <si>
    <t>Cash paid for fundraising</t>
  </si>
  <si>
    <t>Fundraising costs (negative)</t>
  </si>
  <si>
    <t>Cash paid for other operating expenses</t>
  </si>
  <si>
    <t>Insurance, professional fees (negative)</t>
  </si>
  <si>
    <t>Other operating cash outflows</t>
  </si>
  <si>
    <t>Other payments (negative)</t>
  </si>
  <si>
    <t>NET CASH PROVIDED BY (USED IN) OPERATING ACTIVITIES</t>
  </si>
  <si>
    <t>Auto-calculated</t>
  </si>
  <si>
    <t>CASH FLOWS FROM INVESTING ACTIVITIES</t>
  </si>
  <si>
    <t>Proceeds from sale of property and equipment</t>
  </si>
  <si>
    <t>Sale of fixed assets</t>
  </si>
  <si>
    <t>Proceeds from sale of investments</t>
  </si>
  <si>
    <t>Sale of stocks, bonds, etc.</t>
  </si>
  <si>
    <t>Other investing inflows</t>
  </si>
  <si>
    <t>Loan repayments received, etc.</t>
  </si>
  <si>
    <t>Purchase of property and equipment</t>
  </si>
  <si>
    <t>Enter as negative number</t>
  </si>
  <si>
    <t>Purchase of investments</t>
  </si>
  <si>
    <t>Capital improvements</t>
  </si>
  <si>
    <t>Other investing outflows</t>
  </si>
  <si>
    <t>Loans made, etc. (negative)</t>
  </si>
  <si>
    <t>NET CASH PROVIDED BY (USED IN) INVESTING ACTIVITIES</t>
  </si>
  <si>
    <t>CASH FLOWS FROM FINANCING ACTIVITIES</t>
  </si>
  <si>
    <t>Contributions restricted for long-term purposes</t>
  </si>
  <si>
    <t>Endowment, capital campaign</t>
  </si>
  <si>
    <t>Proceeds from loans</t>
  </si>
  <si>
    <t>New debt borrowed</t>
  </si>
  <si>
    <t>Other financing inflows</t>
  </si>
  <si>
    <t>Line of credit draws, etc.</t>
  </si>
  <si>
    <t>Principal payments on debt</t>
  </si>
  <si>
    <t>Principal payments on leases</t>
  </si>
  <si>
    <t>Other financing outflows</t>
  </si>
  <si>
    <t>NET CASH PROVIDED BY (USED IN) FINANCING ACTIVITIES</t>
  </si>
  <si>
    <t>NET INCREASE (DECREASE) IN CASH</t>
  </si>
  <si>
    <t>Sum of all three sections</t>
  </si>
  <si>
    <t>Cash and cash equivalents, beginning of period</t>
  </si>
  <si>
    <t>From prior period balance sheet</t>
  </si>
  <si>
    <t>CASH AND CASH EQUIVALENTS, END OF PERIOD</t>
  </si>
  <si>
    <t>Reconciliation Check</t>
  </si>
  <si>
    <t>Cash per Statement of Financial Position (current period):</t>
  </si>
  <si>
    <t>Should equal B67</t>
  </si>
  <si>
    <t>Difference (should be zero):</t>
  </si>
  <si>
    <t>THIS IS A FICTIONAL EXAMPLE FOR ILLUSTRATIVE PURPOSES</t>
  </si>
  <si>
    <t>Community Services</t>
  </si>
  <si>
    <t>Year End Dec 31, 2024</t>
  </si>
  <si>
    <t>Finance Department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</si>
</sst>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2">
    <font>
      <sz val="10.0"/>
      <color rgb="FF000000"/>
      <name val="Arial"/>
      <scheme val="minor"/>
    </font>
    <font>
      <b/>
      <u/>
      <sz val="12.0"/>
      <color rgb="FF0000FF"/>
    </font>
    <font>
      <b/>
      <sz val="25.0"/>
      <color rgb="FFFFFFFF"/>
      <name val="Arial"/>
      <scheme val="minor"/>
    </font>
    <font/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color theme="1"/>
      <name val="Arial"/>
      <scheme val="minor"/>
    </font>
    <font>
      <b/>
      <sz val="15.0"/>
      <color rgb="FFFFFFFF"/>
      <name val="Arial"/>
      <scheme val="minor"/>
    </font>
    <font>
      <b/>
      <sz val="13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sz val="12.0"/>
      <color theme="5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B3D7F0"/>
        <bgColor rgb="FFB3D7F0"/>
      </patternFill>
    </fill>
    <fill>
      <patternFill patternType="solid">
        <fgColor rgb="FF1E77AB"/>
        <bgColor rgb="FF1E77AB"/>
      </patternFill>
    </fill>
    <fill>
      <patternFill patternType="solid">
        <fgColor theme="6"/>
        <bgColor theme="6"/>
      </patternFill>
    </fill>
  </fills>
  <borders count="9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1" fillId="0" fontId="3" numFmtId="0" xfId="0" applyBorder="1" applyFont="1"/>
    <xf borderId="0" fillId="0" fontId="4" numFmtId="0" xfId="0" applyAlignment="1" applyFont="1">
      <alignment readingOrder="0"/>
    </xf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horizontal="left" vertical="center"/>
    </xf>
    <xf borderId="0" fillId="0" fontId="4" numFmtId="0" xfId="0" applyAlignment="1" applyFont="1">
      <alignment horizontal="left" readingOrder="0" vertical="center"/>
    </xf>
    <xf borderId="1" fillId="3" fontId="7" numFmtId="0" xfId="0" applyAlignment="1" applyBorder="1" applyFont="1">
      <alignment horizontal="center" readingOrder="0" vertical="center"/>
    </xf>
    <xf borderId="5" fillId="2" fontId="8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0" fillId="0" fontId="9" numFmtId="0" xfId="0" applyAlignment="1" applyFont="1">
      <alignment horizontal="left" readingOrder="0"/>
    </xf>
    <xf borderId="2" fillId="0" fontId="5" numFmtId="164" xfId="0" applyBorder="1" applyFont="1" applyNumberFormat="1"/>
    <xf borderId="0" fillId="0" fontId="10" numFmtId="0" xfId="0" applyAlignment="1" applyFont="1">
      <alignment horizontal="left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164" xfId="0" applyBorder="1" applyFont="1" applyNumberFormat="1"/>
    <xf borderId="4" fillId="0" fontId="5" numFmtId="164" xfId="0" applyBorder="1" applyFont="1" applyNumberFormat="1"/>
    <xf borderId="2" fillId="0" fontId="5" numFmtId="164" xfId="0" applyAlignment="1" applyBorder="1" applyFont="1" applyNumberFormat="1">
      <alignment horizontal="center"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6" numFmtId="0" xfId="0" applyAlignment="1" applyFont="1">
      <alignment readingOrder="0"/>
    </xf>
    <xf borderId="0" fillId="4" fontId="5" numFmtId="164" xfId="0" applyFill="1" applyFont="1" applyNumberFormat="1"/>
    <xf borderId="8" fillId="0" fontId="5" numFmtId="164" xfId="0" applyBorder="1" applyFont="1" applyNumberFormat="1"/>
    <xf borderId="0" fillId="0" fontId="10" numFmtId="0" xfId="0" applyFont="1"/>
    <xf borderId="0" fillId="2" fontId="11" numFmtId="0" xfId="0" applyAlignment="1" applyFont="1">
      <alignment horizontal="center" readingOrder="0" vertical="center"/>
    </xf>
    <xf borderId="2" fillId="0" fontId="5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4" fillId="0" fontId="5" numFmtId="0" xfId="0" applyAlignment="1" applyBorder="1" applyFont="1">
      <alignment readingOrder="0"/>
    </xf>
    <xf borderId="2" fillId="0" fontId="5" numFmtId="164" xfId="0" applyAlignment="1" applyBorder="1" applyFont="1" applyNumberFormat="1">
      <alignment readingOrder="0"/>
    </xf>
    <xf borderId="3" fillId="0" fontId="5" numFmtId="164" xfId="0" applyAlignment="1" applyBorder="1" applyFont="1" applyNumberFormat="1">
      <alignment readingOrder="0"/>
    </xf>
    <xf borderId="4" fillId="0" fontId="5" numFmtId="164" xfId="0" applyAlignment="1" applyBorder="1" applyFont="1" applyNumberFormat="1">
      <alignment readingOrder="0"/>
    </xf>
    <xf borderId="8" fillId="0" fontId="5" numFmtId="164" xfId="0" applyAlignment="1" applyBorder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FF9E6"/>
          <bgColor rgb="FFFFF9E6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plos.com/demorequest?utm_source=aplos-marketing&amp;utm_medium=content&amp;utm_campaign=statement-of-activities-tool&amp;utm_content=organic-tool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38"/>
    <col customWidth="1" min="2" max="2" width="23.38"/>
    <col customWidth="1" min="3" max="3" width="38.38"/>
  </cols>
  <sheetData>
    <row r="1" ht="24.0" customHeight="1">
      <c r="A1" s="1" t="s">
        <v>0</v>
      </c>
    </row>
    <row r="2" ht="60.75" customHeight="1">
      <c r="A2" s="2" t="s">
        <v>1</v>
      </c>
      <c r="B2" s="3"/>
      <c r="C2" s="3"/>
    </row>
    <row r="4" ht="21.0" customHeight="1">
      <c r="A4" s="4" t="s">
        <v>2</v>
      </c>
      <c r="B4" s="5"/>
    </row>
    <row r="5" ht="21.0" customHeight="1">
      <c r="A5" s="4" t="s">
        <v>3</v>
      </c>
      <c r="B5" s="6"/>
    </row>
    <row r="6" ht="21.0" customHeight="1">
      <c r="A6" s="4" t="s">
        <v>4</v>
      </c>
      <c r="B6" s="7"/>
    </row>
    <row r="7" ht="21.0" customHeight="1"/>
    <row r="8" ht="21.0" customHeight="1">
      <c r="A8" s="8"/>
      <c r="B8" s="9" t="s">
        <v>5</v>
      </c>
      <c r="C8" s="9" t="s">
        <v>6</v>
      </c>
    </row>
    <row r="10" ht="44.25" customHeight="1">
      <c r="A10" s="10" t="s">
        <v>7</v>
      </c>
      <c r="B10" s="3"/>
      <c r="C10" s="3"/>
    </row>
    <row r="12" ht="28.5" customHeight="1">
      <c r="A12" s="11" t="s">
        <v>8</v>
      </c>
      <c r="B12" s="12"/>
      <c r="C12" s="13"/>
    </row>
    <row r="13" ht="18.0" customHeight="1">
      <c r="A13" s="14" t="s">
        <v>9</v>
      </c>
      <c r="B13" s="15"/>
      <c r="C13" s="16" t="s">
        <v>10</v>
      </c>
    </row>
    <row r="14" ht="18.0" customHeight="1">
      <c r="A14" s="14" t="s">
        <v>11</v>
      </c>
      <c r="B14" s="17"/>
      <c r="C14" s="16" t="s">
        <v>12</v>
      </c>
    </row>
    <row r="15" ht="18.0" customHeight="1">
      <c r="A15" s="14" t="s">
        <v>13</v>
      </c>
      <c r="B15" s="18"/>
      <c r="C15" s="16" t="s">
        <v>14</v>
      </c>
    </row>
    <row r="16">
      <c r="A16" s="14" t="s">
        <v>15</v>
      </c>
      <c r="B16" s="18"/>
      <c r="C16" s="16" t="s">
        <v>16</v>
      </c>
    </row>
    <row r="17">
      <c r="A17" s="14" t="s">
        <v>17</v>
      </c>
      <c r="B17" s="19"/>
      <c r="C17" s="16" t="s">
        <v>18</v>
      </c>
    </row>
    <row r="19" ht="28.5" customHeight="1">
      <c r="A19" s="11" t="s">
        <v>19</v>
      </c>
      <c r="B19" s="12"/>
      <c r="C19" s="13"/>
    </row>
    <row r="20" ht="17.25" customHeight="1">
      <c r="A20" s="14" t="s">
        <v>20</v>
      </c>
      <c r="B20" s="20"/>
      <c r="C20" s="16" t="s">
        <v>21</v>
      </c>
    </row>
    <row r="21" ht="17.25" customHeight="1">
      <c r="A21" s="14" t="s">
        <v>22</v>
      </c>
      <c r="B21" s="18"/>
      <c r="C21" s="16" t="s">
        <v>23</v>
      </c>
    </row>
    <row r="22" ht="17.25" customHeight="1">
      <c r="A22" s="21" t="s">
        <v>24</v>
      </c>
      <c r="B22" s="18"/>
      <c r="C22" s="22" t="s">
        <v>25</v>
      </c>
    </row>
    <row r="23" ht="17.25" customHeight="1">
      <c r="A23" s="21" t="s">
        <v>26</v>
      </c>
      <c r="B23" s="18"/>
      <c r="C23" s="22" t="s">
        <v>27</v>
      </c>
    </row>
    <row r="24">
      <c r="A24" s="21" t="s">
        <v>28</v>
      </c>
      <c r="B24" s="18"/>
      <c r="C24" s="22" t="s">
        <v>29</v>
      </c>
    </row>
    <row r="25">
      <c r="A25" s="21" t="s">
        <v>30</v>
      </c>
      <c r="B25" s="19"/>
      <c r="C25" s="22" t="s">
        <v>31</v>
      </c>
    </row>
    <row r="27">
      <c r="A27" s="23" t="s">
        <v>32</v>
      </c>
      <c r="B27" s="24">
        <f>SUM(B13:B17,B20:B25)</f>
        <v>0</v>
      </c>
      <c r="C27" s="22" t="s">
        <v>33</v>
      </c>
    </row>
    <row r="31" ht="44.25" customHeight="1">
      <c r="A31" s="10" t="s">
        <v>34</v>
      </c>
      <c r="B31" s="3"/>
      <c r="C31" s="3"/>
    </row>
    <row r="33" ht="28.5" customHeight="1">
      <c r="A33" s="11" t="s">
        <v>8</v>
      </c>
      <c r="B33" s="12"/>
      <c r="C33" s="13"/>
    </row>
    <row r="34">
      <c r="A34" s="21" t="s">
        <v>35</v>
      </c>
      <c r="B34" s="15"/>
      <c r="C34" s="22" t="s">
        <v>36</v>
      </c>
    </row>
    <row r="35">
      <c r="A35" s="21" t="s">
        <v>37</v>
      </c>
      <c r="B35" s="18"/>
      <c r="C35" s="22" t="s">
        <v>38</v>
      </c>
    </row>
    <row r="36">
      <c r="A36" s="21" t="s">
        <v>39</v>
      </c>
      <c r="B36" s="19"/>
      <c r="C36" s="22" t="s">
        <v>40</v>
      </c>
    </row>
    <row r="38" ht="28.5" customHeight="1">
      <c r="A38" s="11" t="s">
        <v>19</v>
      </c>
      <c r="B38" s="12"/>
      <c r="C38" s="13"/>
    </row>
    <row r="39">
      <c r="A39" s="21" t="s">
        <v>41</v>
      </c>
      <c r="B39" s="15"/>
      <c r="C39" s="22" t="s">
        <v>42</v>
      </c>
    </row>
    <row r="40">
      <c r="A40" s="21" t="s">
        <v>43</v>
      </c>
      <c r="B40" s="18"/>
      <c r="C40" s="22" t="s">
        <v>42</v>
      </c>
    </row>
    <row r="41">
      <c r="A41" s="21" t="s">
        <v>44</v>
      </c>
      <c r="B41" s="18"/>
      <c r="C41" s="22" t="s">
        <v>42</v>
      </c>
    </row>
    <row r="42">
      <c r="A42" s="21" t="s">
        <v>45</v>
      </c>
      <c r="B42" s="19"/>
      <c r="C42" s="22" t="s">
        <v>46</v>
      </c>
    </row>
    <row r="44">
      <c r="A44" s="23" t="s">
        <v>47</v>
      </c>
      <c r="B44" s="24">
        <f>SUM(B34:B36,B39:B42)</f>
        <v>0</v>
      </c>
      <c r="C44" s="22" t="s">
        <v>33</v>
      </c>
    </row>
    <row r="47" ht="44.25" customHeight="1">
      <c r="A47" s="10" t="s">
        <v>48</v>
      </c>
      <c r="B47" s="3"/>
      <c r="C47" s="3"/>
    </row>
    <row r="49" ht="28.5" customHeight="1">
      <c r="A49" s="11" t="s">
        <v>8</v>
      </c>
      <c r="B49" s="12"/>
      <c r="C49" s="13"/>
    </row>
    <row r="50">
      <c r="A50" s="21" t="s">
        <v>49</v>
      </c>
      <c r="B50" s="15"/>
      <c r="C50" s="22" t="s">
        <v>50</v>
      </c>
    </row>
    <row r="51">
      <c r="A51" s="21" t="s">
        <v>51</v>
      </c>
      <c r="B51" s="18"/>
      <c r="C51" s="22" t="s">
        <v>52</v>
      </c>
    </row>
    <row r="52">
      <c r="A52" s="21" t="s">
        <v>53</v>
      </c>
      <c r="B52" s="19"/>
      <c r="C52" s="22" t="s">
        <v>54</v>
      </c>
    </row>
    <row r="54" ht="28.5" customHeight="1">
      <c r="A54" s="11" t="s">
        <v>19</v>
      </c>
      <c r="B54" s="12"/>
      <c r="C54" s="13"/>
    </row>
    <row r="55">
      <c r="A55" s="21" t="s">
        <v>55</v>
      </c>
      <c r="B55" s="15"/>
      <c r="C55" s="22" t="s">
        <v>42</v>
      </c>
    </row>
    <row r="56">
      <c r="A56" s="21" t="s">
        <v>56</v>
      </c>
      <c r="B56" s="18"/>
      <c r="C56" s="22" t="s">
        <v>42</v>
      </c>
    </row>
    <row r="57">
      <c r="A57" s="21" t="s">
        <v>57</v>
      </c>
      <c r="B57" s="19"/>
      <c r="C57" s="22" t="s">
        <v>42</v>
      </c>
    </row>
    <row r="59">
      <c r="A59" s="23" t="s">
        <v>58</v>
      </c>
      <c r="B59" s="24">
        <f>SUM(B50:B52,B55:B57)</f>
        <v>0</v>
      </c>
      <c r="C59" s="22" t="s">
        <v>33</v>
      </c>
    </row>
    <row r="63">
      <c r="A63" s="23" t="s">
        <v>59</v>
      </c>
      <c r="B63" s="24">
        <f>B27+B44+B59</f>
        <v>0</v>
      </c>
      <c r="C63" s="22" t="s">
        <v>60</v>
      </c>
    </row>
    <row r="65">
      <c r="A65" s="21" t="s">
        <v>61</v>
      </c>
      <c r="B65" s="25"/>
      <c r="C65" s="22" t="s">
        <v>62</v>
      </c>
    </row>
    <row r="67">
      <c r="A67" s="23" t="s">
        <v>63</v>
      </c>
      <c r="B67" s="24">
        <f>B63+B65</f>
        <v>0</v>
      </c>
      <c r="C67" s="22" t="s">
        <v>33</v>
      </c>
    </row>
    <row r="70" ht="28.5" customHeight="1">
      <c r="A70" s="11" t="s">
        <v>64</v>
      </c>
      <c r="B70" s="12"/>
      <c r="C70" s="13"/>
    </row>
    <row r="71">
      <c r="A71" s="21" t="s">
        <v>65</v>
      </c>
      <c r="B71" s="25"/>
      <c r="C71" s="22" t="s">
        <v>66</v>
      </c>
    </row>
    <row r="72">
      <c r="A72" s="23" t="s">
        <v>67</v>
      </c>
      <c r="B72" s="24">
        <f>B67-B71</f>
        <v>0</v>
      </c>
      <c r="C72" s="26" t="str">
        <f>IF(B72=0,"✓ Balanced","⚠ Does not balance")</f>
        <v>✓ Balanced</v>
      </c>
    </row>
  </sheetData>
  <mergeCells count="36">
    <mergeCell ref="A1:C1"/>
    <mergeCell ref="A2:C2"/>
    <mergeCell ref="A3:C3"/>
    <mergeCell ref="A7:C7"/>
    <mergeCell ref="A9:C9"/>
    <mergeCell ref="A10:C10"/>
    <mergeCell ref="A11:C11"/>
    <mergeCell ref="A12:C12"/>
    <mergeCell ref="A18:C18"/>
    <mergeCell ref="A19:C19"/>
    <mergeCell ref="A26:C26"/>
    <mergeCell ref="A28:C28"/>
    <mergeCell ref="A29:C29"/>
    <mergeCell ref="A30:C30"/>
    <mergeCell ref="A31:C31"/>
    <mergeCell ref="A32:C32"/>
    <mergeCell ref="A33:C33"/>
    <mergeCell ref="A37:C37"/>
    <mergeCell ref="A38:C38"/>
    <mergeCell ref="A43:C43"/>
    <mergeCell ref="A45:C45"/>
    <mergeCell ref="A60:C60"/>
    <mergeCell ref="A61:C61"/>
    <mergeCell ref="A62:C62"/>
    <mergeCell ref="A64:C64"/>
    <mergeCell ref="A66:C66"/>
    <mergeCell ref="A68:C68"/>
    <mergeCell ref="A69:C69"/>
    <mergeCell ref="A70:C70"/>
    <mergeCell ref="A46:C46"/>
    <mergeCell ref="A47:C47"/>
    <mergeCell ref="A48:C48"/>
    <mergeCell ref="A49:C49"/>
    <mergeCell ref="A53:C53"/>
    <mergeCell ref="A54:C54"/>
    <mergeCell ref="A58:C58"/>
  </mergeCells>
  <conditionalFormatting sqref="B4:B6">
    <cfRule type="containsBlanks" dxfId="0" priority="1">
      <formula>LEN(TRIM(B4))=0</formula>
    </cfRule>
  </conditionalFormatting>
  <conditionalFormatting sqref="B13:B17 B20:B25 B34:B36 B39:B42 B50:B52 B55:B57 B65 B71">
    <cfRule type="containsBlanks" dxfId="0" priority="2">
      <formula>LEN(TRIM(B13))=0</formula>
    </cfRule>
  </conditionalFormatting>
  <conditionalFormatting sqref="C72">
    <cfRule type="endsWith" dxfId="1" priority="3" operator="endsWith" text="d">
      <formula>RIGHT((C72),LEN("d"))=("d")</formula>
    </cfRule>
  </conditionalFormatting>
  <conditionalFormatting sqref="C72">
    <cfRule type="endsWith" dxfId="2" priority="4" operator="endsWith" text="e">
      <formula>RIGHT((C72),LEN("e"))=("e")</formula>
    </cfRule>
  </conditionalFormatting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6.38"/>
    <col customWidth="1" min="2" max="2" width="23.38"/>
    <col customWidth="1" min="3" max="3" width="38.38"/>
  </cols>
  <sheetData>
    <row r="1" ht="24.0" customHeight="1">
      <c r="A1" s="27" t="s">
        <v>68</v>
      </c>
    </row>
    <row r="2" ht="60.75" customHeight="1">
      <c r="A2" s="2" t="s">
        <v>1</v>
      </c>
      <c r="B2" s="3"/>
      <c r="C2" s="3"/>
    </row>
    <row r="4" ht="21.0" customHeight="1">
      <c r="A4" s="4" t="s">
        <v>2</v>
      </c>
      <c r="B4" s="28" t="s">
        <v>69</v>
      </c>
    </row>
    <row r="5" ht="21.0" customHeight="1">
      <c r="A5" s="4" t="s">
        <v>3</v>
      </c>
      <c r="B5" s="29" t="s">
        <v>70</v>
      </c>
    </row>
    <row r="6" ht="21.0" customHeight="1">
      <c r="A6" s="4" t="s">
        <v>4</v>
      </c>
      <c r="B6" s="30" t="s">
        <v>71</v>
      </c>
    </row>
    <row r="7" ht="21.0" customHeight="1"/>
    <row r="8" ht="21.0" customHeight="1">
      <c r="A8" s="8"/>
      <c r="B8" s="9" t="s">
        <v>5</v>
      </c>
      <c r="C8" s="9" t="s">
        <v>6</v>
      </c>
    </row>
    <row r="10" ht="44.25" customHeight="1">
      <c r="A10" s="10" t="s">
        <v>7</v>
      </c>
      <c r="B10" s="3"/>
      <c r="C10" s="3"/>
    </row>
    <row r="12" ht="28.5" customHeight="1">
      <c r="A12" s="11" t="s">
        <v>8</v>
      </c>
      <c r="B12" s="12"/>
      <c r="C12" s="13"/>
    </row>
    <row r="13" ht="18.0" customHeight="1">
      <c r="A13" s="14" t="s">
        <v>9</v>
      </c>
      <c r="B13" s="31">
        <v>450000.0</v>
      </c>
      <c r="C13" s="16" t="s">
        <v>10</v>
      </c>
    </row>
    <row r="14" ht="18.0" customHeight="1">
      <c r="A14" s="14" t="s">
        <v>11</v>
      </c>
      <c r="B14" s="17">
        <v>125000.0</v>
      </c>
      <c r="C14" s="16" t="s">
        <v>12</v>
      </c>
    </row>
    <row r="15" ht="18.0" customHeight="1">
      <c r="A15" s="14" t="s">
        <v>13</v>
      </c>
      <c r="B15" s="32">
        <v>75000.0</v>
      </c>
      <c r="C15" s="16" t="s">
        <v>14</v>
      </c>
    </row>
    <row r="16">
      <c r="A16" s="14" t="s">
        <v>15</v>
      </c>
      <c r="B16" s="32">
        <v>8000.0</v>
      </c>
      <c r="C16" s="16" t="s">
        <v>16</v>
      </c>
    </row>
    <row r="17">
      <c r="A17" s="14" t="s">
        <v>17</v>
      </c>
      <c r="B17" s="33"/>
      <c r="C17" s="16" t="s">
        <v>18</v>
      </c>
    </row>
    <row r="19" ht="28.5" customHeight="1">
      <c r="A19" s="11" t="s">
        <v>19</v>
      </c>
      <c r="B19" s="12"/>
      <c r="C19" s="13"/>
    </row>
    <row r="20" ht="17.25" customHeight="1">
      <c r="A20" s="14" t="s">
        <v>20</v>
      </c>
      <c r="B20" s="20">
        <v>-285000.0</v>
      </c>
      <c r="C20" s="16" t="s">
        <v>21</v>
      </c>
    </row>
    <row r="21" ht="17.25" customHeight="1">
      <c r="A21" s="14" t="s">
        <v>22</v>
      </c>
      <c r="B21" s="32">
        <v>-135000.0</v>
      </c>
      <c r="C21" s="16" t="s">
        <v>23</v>
      </c>
    </row>
    <row r="22" ht="17.25" customHeight="1">
      <c r="A22" s="21" t="s">
        <v>24</v>
      </c>
      <c r="B22" s="32">
        <v>-42000.0</v>
      </c>
      <c r="C22" s="22" t="s">
        <v>25</v>
      </c>
    </row>
    <row r="23" ht="17.25" customHeight="1">
      <c r="A23" s="21" t="s">
        <v>26</v>
      </c>
      <c r="B23" s="32">
        <v>-18000.0</v>
      </c>
      <c r="C23" s="22" t="s">
        <v>27</v>
      </c>
    </row>
    <row r="24">
      <c r="A24" s="21" t="s">
        <v>28</v>
      </c>
      <c r="B24" s="32">
        <v>-12000.0</v>
      </c>
      <c r="C24" s="22" t="s">
        <v>29</v>
      </c>
    </row>
    <row r="25">
      <c r="A25" s="21" t="s">
        <v>30</v>
      </c>
      <c r="B25" s="19"/>
      <c r="C25" s="22" t="s">
        <v>31</v>
      </c>
    </row>
    <row r="27">
      <c r="A27" s="23" t="s">
        <v>32</v>
      </c>
      <c r="B27" s="24">
        <f>SUM(B13:B17,B20:B25)</f>
        <v>166000</v>
      </c>
      <c r="C27" s="22" t="s">
        <v>33</v>
      </c>
    </row>
    <row r="31" ht="44.25" customHeight="1">
      <c r="A31" s="10" t="s">
        <v>34</v>
      </c>
      <c r="B31" s="3"/>
      <c r="C31" s="3"/>
    </row>
    <row r="33" ht="28.5" customHeight="1">
      <c r="A33" s="11" t="s">
        <v>8</v>
      </c>
      <c r="B33" s="12"/>
      <c r="C33" s="13"/>
    </row>
    <row r="34">
      <c r="A34" s="21" t="s">
        <v>35</v>
      </c>
      <c r="B34" s="31">
        <v>25000.0</v>
      </c>
      <c r="C34" s="22" t="s">
        <v>36</v>
      </c>
    </row>
    <row r="35">
      <c r="A35" s="21" t="s">
        <v>37</v>
      </c>
      <c r="B35" s="18"/>
      <c r="C35" s="22" t="s">
        <v>38</v>
      </c>
    </row>
    <row r="36">
      <c r="A36" s="21" t="s">
        <v>39</v>
      </c>
      <c r="B36" s="19"/>
      <c r="C36" s="22" t="s">
        <v>40</v>
      </c>
    </row>
    <row r="38" ht="28.5" customHeight="1">
      <c r="A38" s="11" t="s">
        <v>19</v>
      </c>
      <c r="B38" s="12"/>
      <c r="C38" s="13"/>
    </row>
    <row r="39">
      <c r="A39" s="21" t="s">
        <v>41</v>
      </c>
      <c r="B39" s="31">
        <v>-45000.0</v>
      </c>
      <c r="C39" s="22" t="s">
        <v>42</v>
      </c>
    </row>
    <row r="40">
      <c r="A40" s="21" t="s">
        <v>43</v>
      </c>
      <c r="B40" s="32">
        <v>-50000.0</v>
      </c>
      <c r="C40" s="22" t="s">
        <v>42</v>
      </c>
    </row>
    <row r="41">
      <c r="A41" s="21" t="s">
        <v>44</v>
      </c>
      <c r="B41" s="18"/>
      <c r="C41" s="22" t="s">
        <v>42</v>
      </c>
    </row>
    <row r="42">
      <c r="A42" s="21" t="s">
        <v>45</v>
      </c>
      <c r="B42" s="19"/>
      <c r="C42" s="22" t="s">
        <v>46</v>
      </c>
    </row>
    <row r="44">
      <c r="A44" s="23" t="s">
        <v>47</v>
      </c>
      <c r="B44" s="24">
        <f>SUM(B34:B36,B39:B42)</f>
        <v>-70000</v>
      </c>
      <c r="C44" s="22" t="s">
        <v>33</v>
      </c>
    </row>
    <row r="47" ht="44.25" customHeight="1">
      <c r="A47" s="10" t="s">
        <v>48</v>
      </c>
      <c r="B47" s="3"/>
      <c r="C47" s="3"/>
    </row>
    <row r="49" ht="28.5" customHeight="1">
      <c r="A49" s="11" t="s">
        <v>8</v>
      </c>
      <c r="B49" s="12"/>
      <c r="C49" s="13"/>
    </row>
    <row r="50">
      <c r="A50" s="21" t="s">
        <v>49</v>
      </c>
      <c r="B50" s="31">
        <v>40000.0</v>
      </c>
      <c r="C50" s="22" t="s">
        <v>50</v>
      </c>
    </row>
    <row r="51">
      <c r="A51" s="21" t="s">
        <v>51</v>
      </c>
      <c r="B51" s="18"/>
      <c r="C51" s="22" t="s">
        <v>52</v>
      </c>
    </row>
    <row r="52">
      <c r="A52" s="21" t="s">
        <v>53</v>
      </c>
      <c r="B52" s="19"/>
      <c r="C52" s="22" t="s">
        <v>54</v>
      </c>
    </row>
    <row r="54" ht="28.5" customHeight="1">
      <c r="A54" s="11" t="s">
        <v>19</v>
      </c>
      <c r="B54" s="12"/>
      <c r="C54" s="13"/>
    </row>
    <row r="55">
      <c r="A55" s="21" t="s">
        <v>55</v>
      </c>
      <c r="B55" s="31">
        <v>-22000.0</v>
      </c>
      <c r="C55" s="22" t="s">
        <v>42</v>
      </c>
    </row>
    <row r="56">
      <c r="A56" s="21" t="s">
        <v>56</v>
      </c>
      <c r="B56" s="18"/>
      <c r="C56" s="22" t="s">
        <v>42</v>
      </c>
    </row>
    <row r="57">
      <c r="A57" s="21" t="s">
        <v>57</v>
      </c>
      <c r="B57" s="19"/>
      <c r="C57" s="22" t="s">
        <v>42</v>
      </c>
    </row>
    <row r="59">
      <c r="A59" s="23" t="s">
        <v>58</v>
      </c>
      <c r="B59" s="24">
        <f>SUM(B50:B52,B55:B57)</f>
        <v>18000</v>
      </c>
      <c r="C59" s="22" t="s">
        <v>33</v>
      </c>
    </row>
    <row r="63">
      <c r="A63" s="23" t="s">
        <v>59</v>
      </c>
      <c r="B63" s="24">
        <f>B27+B44+B59</f>
        <v>114000</v>
      </c>
      <c r="C63" s="22" t="s">
        <v>60</v>
      </c>
    </row>
    <row r="65">
      <c r="A65" s="21" t="s">
        <v>61</v>
      </c>
      <c r="B65" s="34">
        <v>95000.0</v>
      </c>
      <c r="C65" s="22" t="s">
        <v>62</v>
      </c>
    </row>
    <row r="67">
      <c r="A67" s="23" t="s">
        <v>63</v>
      </c>
      <c r="B67" s="24">
        <f>B63+B65</f>
        <v>209000</v>
      </c>
      <c r="C67" s="22" t="s">
        <v>33</v>
      </c>
    </row>
    <row r="70" ht="28.5" customHeight="1">
      <c r="A70" s="11" t="s">
        <v>64</v>
      </c>
      <c r="B70" s="12"/>
      <c r="C70" s="13"/>
    </row>
    <row r="71">
      <c r="A71" s="21" t="s">
        <v>65</v>
      </c>
      <c r="B71" s="34">
        <v>209000.0</v>
      </c>
      <c r="C71" s="22" t="s">
        <v>66</v>
      </c>
    </row>
    <row r="72">
      <c r="A72" s="23" t="s">
        <v>67</v>
      </c>
      <c r="B72" s="24">
        <f>B67-B71</f>
        <v>0</v>
      </c>
      <c r="C72" s="26" t="str">
        <f>IF(B72=0,"✓ Balanced","⚠ Does not balance")</f>
        <v>✓ Balanced</v>
      </c>
    </row>
  </sheetData>
  <mergeCells count="36">
    <mergeCell ref="A1:C1"/>
    <mergeCell ref="A2:C2"/>
    <mergeCell ref="A3:C3"/>
    <mergeCell ref="A7:C7"/>
    <mergeCell ref="A9:C9"/>
    <mergeCell ref="A10:C10"/>
    <mergeCell ref="A11:C11"/>
    <mergeCell ref="A12:C12"/>
    <mergeCell ref="A18:C18"/>
    <mergeCell ref="A19:C19"/>
    <mergeCell ref="A26:C26"/>
    <mergeCell ref="A28:C28"/>
    <mergeCell ref="A29:C29"/>
    <mergeCell ref="A30:C30"/>
    <mergeCell ref="A31:C31"/>
    <mergeCell ref="A32:C32"/>
    <mergeCell ref="A33:C33"/>
    <mergeCell ref="A37:C37"/>
    <mergeCell ref="A38:C38"/>
    <mergeCell ref="A43:C43"/>
    <mergeCell ref="A45:C45"/>
    <mergeCell ref="A60:C60"/>
    <mergeCell ref="A61:C61"/>
    <mergeCell ref="A62:C62"/>
    <mergeCell ref="A64:C64"/>
    <mergeCell ref="A66:C66"/>
    <mergeCell ref="A68:C68"/>
    <mergeCell ref="A69:C69"/>
    <mergeCell ref="A70:C70"/>
    <mergeCell ref="A46:C46"/>
    <mergeCell ref="A47:C47"/>
    <mergeCell ref="A48:C48"/>
    <mergeCell ref="A49:C49"/>
    <mergeCell ref="A53:C53"/>
    <mergeCell ref="A54:C54"/>
    <mergeCell ref="A58:C58"/>
  </mergeCells>
  <conditionalFormatting sqref="B4:B6">
    <cfRule type="containsBlanks" dxfId="0" priority="1">
      <formula>LEN(TRIM(B4))=0</formula>
    </cfRule>
  </conditionalFormatting>
  <conditionalFormatting sqref="B13:B17 B20:B25 B34:B36 B39:B42 B50:B52 B55:B57 B65 B71">
    <cfRule type="containsBlanks" dxfId="0" priority="2">
      <formula>LEN(TRIM(B13))=0</formula>
    </cfRule>
  </conditionalFormatting>
  <conditionalFormatting sqref="C72">
    <cfRule type="endsWith" dxfId="1" priority="3" operator="endsWith" text="d">
      <formula>RIGHT((C72),LEN("d"))=("d")</formula>
    </cfRule>
  </conditionalFormatting>
  <conditionalFormatting sqref="C72">
    <cfRule type="endsWith" dxfId="2" priority="4" operator="endsWith" text="e">
      <formula>RIGHT((C72),LEN("e"))=("e")</formula>
    </cfRule>
  </conditionalFormatting>
  <drawing r:id="rId1"/>
</worksheet>
</file>